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efany.nunez\Desktop\Edos Financiero de Satelite\Formatos\"/>
    </mc:Choice>
  </mc:AlternateContent>
  <bookViews>
    <workbookView xWindow="0" yWindow="0" windowWidth="20490" windowHeight="7305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VHP!$A$1:$F$50</definedName>
  </definedNames>
  <calcPr calcId="152511"/>
</workbook>
</file>

<file path=xl/calcChain.xml><?xml version="1.0" encoding="utf-8"?>
<calcChain xmlns="http://schemas.openxmlformats.org/spreadsheetml/2006/main">
  <c r="E38" i="1" l="1"/>
  <c r="F29" i="1"/>
  <c r="F28" i="1"/>
  <c r="F24" i="1" l="1"/>
  <c r="F23" i="1"/>
  <c r="F22" i="1" s="1"/>
  <c r="B22" i="1"/>
  <c r="F5" i="1" l="1"/>
  <c r="F6" i="1"/>
  <c r="F7" i="1"/>
  <c r="F10" i="1"/>
  <c r="F11" i="1"/>
  <c r="F12" i="1"/>
  <c r="F13" i="1"/>
  <c r="F14" i="1"/>
  <c r="F32" i="1"/>
  <c r="F31" i="1"/>
  <c r="F30" i="1"/>
  <c r="D27" i="1"/>
  <c r="D38" i="1" s="1"/>
  <c r="C27" i="1"/>
  <c r="F27" i="1" l="1"/>
  <c r="F16" i="1"/>
  <c r="F18" i="1"/>
  <c r="F17" i="1"/>
  <c r="E16" i="1"/>
  <c r="E20" i="1" s="1"/>
  <c r="D20" i="1"/>
  <c r="D9" i="1"/>
  <c r="C9" i="1"/>
  <c r="F9" i="1" s="1"/>
  <c r="C20" i="1" l="1"/>
  <c r="C38" i="1" s="1"/>
  <c r="B4" i="1"/>
  <c r="F4" i="1" l="1"/>
  <c r="F20" i="1" s="1"/>
  <c r="B20" i="1"/>
  <c r="B38" i="1" s="1"/>
  <c r="F38" i="1" s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<sst xmlns="http://schemas.openxmlformats.org/spreadsheetml/2006/main" count="36" uniqueCount="26">
  <si>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</si>
  <si>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</si>
  <si>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</si>
  <si>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</si>
  <si>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</si>
  <si>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</si>
  <si>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</si>
  <si>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</si>
  <si>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</si>
  <si>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</si>
  <si>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</si>
  <si>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</si>
  <si>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</si>
  <si>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Total</t>
  </si>
  <si>
    <t>Bajo protesta de decir verdad declaramos que los Estados Financieros y sus notas, son razonablemente correctos y son responsabilidad del emisor.</t>
  </si>
  <si>
    <t>Revalúos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</si>
  <si>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</si>
  <si>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</si>
  <si>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</si>
  <si>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</si>
  <si>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>Hacienda Pública/Patrimonio Generado Neto de 2022</t>
  </si>
  <si>
    <t>Exceso o Insuficiencia en la Actualización de la Hacienda Pública/Patrimonio Neto de 2022</t>
  </si>
  <si>
    <t>Hacienda Pública/Patrimonio Neto Final de 2022</t>
  </si>
  <si>
    <t>Hacienda Pública/Patrimonio Contribuido Neto de 2022</t>
  </si>
  <si>
    <t>Hacienda Pública / Patrimonio Generado del Ejercicio</t>
  </si>
  <si>
    <t>Municipio de León
Estado de Variación en la Hacienda Pública
Del 01 de enero al 30 de Septiembre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</si>
</sst>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General_)"/>
    <numFmt numFmtId="168" formatCode="0_ ;\-0\ "/>
    <numFmt numFmtId="169" formatCode="_-* #,##0_-;\-* #,##0_-;_-* &quot;-&quot;??_-;_-@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7" fontId="1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65" fontId="6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4" xfId="9" applyFont="1" applyFill="1" applyBorder="1" applyAlignment="1">
      <alignment horizontal="center" vertical="center" wrapText="1"/>
    </xf>
    <xf numFmtId="168" fontId="2" fillId="2" borderId="4" xfId="3" applyNumberFormat="1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168" fontId="3" fillId="0" borderId="4" xfId="3" applyNumberFormat="1" applyFont="1" applyBorder="1" applyAlignment="1">
      <alignment horizontal="center" vertical="center" wrapText="1"/>
    </xf>
    <xf numFmtId="0" fontId="2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3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vertical="top" wrapText="1"/>
    </xf>
    <xf numFmtId="169" fontId="3" fillId="2" borderId="4" xfId="17" applyNumberFormat="1" applyFont="1" applyFill="1" applyBorder="1" applyAlignment="1">
      <alignment horizontal="center" vertical="center" wrapText="1"/>
    </xf>
    <xf numFmtId="169" fontId="2" fillId="0" borderId="4" xfId="17" applyNumberFormat="1" applyFont="1" applyBorder="1" applyProtection="1">
      <protection locked="0"/>
    </xf>
    <xf numFmtId="169" fontId="3" fillId="0" borderId="4" xfId="17" applyNumberFormat="1" applyFont="1" applyBorder="1" applyProtection="1">
      <protection locked="0"/>
    </xf>
    <xf numFmtId="169" fontId="3" fillId="0" borderId="4" xfId="17" applyNumberFormat="1" applyFont="1" applyBorder="1" applyAlignment="1">
      <alignment horizontal="center" vertical="center" wrapText="1"/>
    </xf>
    <xf numFmtId="169" fontId="3" fillId="0" borderId="4" xfId="17" applyNumberFormat="1" applyFont="1" applyBorder="1" applyAlignment="1" applyProtection="1">
      <alignment vertical="top"/>
      <protection locked="0"/>
    </xf>
    <xf numFmtId="169" fontId="2" fillId="0" borderId="4" xfId="17" applyNumberFormat="1" applyFont="1" applyBorder="1" applyProtection="1"/>
    <xf numFmtId="169" fontId="3" fillId="0" borderId="4" xfId="17" applyNumberFormat="1" applyFont="1" applyBorder="1" applyAlignment="1" applyProtection="1">
      <alignment horizontal="center" vertical="center" wrapText="1"/>
    </xf>
    <xf numFmtId="169" fontId="2" fillId="0" borderId="4" xfId="17" applyNumberFormat="1" applyFont="1" applyBorder="1" applyAlignment="1" applyProtection="1">
      <alignment vertical="center"/>
    </xf>
    <xf numFmtId="169" fontId="3" fillId="2" borderId="4" xfId="17" applyNumberFormat="1" applyFont="1" applyFill="1" applyBorder="1" applyAlignment="1" applyProtection="1">
      <alignment horizontal="center" vertical="center" wrapText="1"/>
    </xf>
    <xf numFmtId="169" fontId="3" fillId="0" borderId="4" xfId="17" applyNumberFormat="1" applyFont="1" applyBorder="1" applyProtection="1"/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/>
      <protection locked="0"/>
    </xf>
  </cellXfs>
  <cellStyles count="18">
    <cellStyle name="=C:\WINNT\SYSTEM32\COMMAND.COM" xfId="1"/>
    <cellStyle name="Euro" xfId="2"/>
    <cellStyle name="Millares" xfId="17" builtinId="3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981075</xdr:colOff>
      <xdr:row>45</xdr:row>
      <xdr:rowOff>76200</xdr:rowOff>
    </xdr:from>
    <xdr:to>
      <xdr:col>5</xdr:col>
      <xdr:colOff>447675</xdr:colOff>
      <xdr:row>52</xdr:row>
      <xdr:rowOff>28575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2189AB6B-A192-4DF1-9CDC-A878F41806E2}"/>
            </a:ext>
          </a:extLst>
        </xdr:cNvPr>
        <xdr:cNvSpPr txBox="1"/>
      </xdr:nvSpPr>
      <xdr:spPr>
        <a:xfrm>
          <a:off x="981075" y="8153400"/>
          <a:ext cx="7029450" cy="952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</a:t>
          </a:r>
          <a:r>
            <a:rPr lang="es-MX" sz="1100" baseline="0"/>
            <a:t>                          </a:t>
          </a:r>
          <a:r>
            <a:rPr lang="es-MX" sz="1100"/>
            <a:t>_______________________________________</a:t>
          </a:r>
        </a:p>
        <a:p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                  PRESIDENTA MUNICIPAL                                                               TESORERA MUNICIPAL</a:t>
          </a:r>
        </a:p>
        <a:p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      MTRA. ALEJANDRA GUTIÉRREZ CAMPOS                         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   C.P. GRACIELA RODRÍGUEZ FLORES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showGridLines="0" tabSelected="1" topLeftCell="A2" zoomScaleNormal="100" workbookViewId="0">
      <selection activeCell="C13" sqref="C13:C14"/>
    </sheetView>
  </sheetViews>
  <sheetFormatPr baseColWidth="10" defaultColWidth="12" defaultRowHeight="11.25" x14ac:dyDescent="0.2"/>
  <cols>
    <col min="1" max="1" width="61.6640625" style="5" customWidth="1"/>
    <col min="2" max="4" width="17.5" style="3" bestFit="1" customWidth="1"/>
    <col min="5" max="5" width="18.1640625" style="3" bestFit="1" customWidth="1"/>
    <col min="6" max="6" width="15" style="3" bestFit="1" customWidth="1"/>
    <col min="7" max="16384" width="12" style="4"/>
  </cols>
  <sheetData>
    <row r="1" spans="1:6" ht="45" customHeight="1" x14ac:dyDescent="0.2">
      <c r="A1" s="24" t="s">
        <v>25</v>
      </c>
      <c r="B1" s="25"/>
      <c r="C1" s="25"/>
      <c r="D1" s="25"/>
      <c r="E1" s="25"/>
      <c r="F1" s="26"/>
    </row>
    <row r="2" spans="1:6" s="5" customFormat="1" ht="60.75" customHeight="1" x14ac:dyDescent="0.2">
      <c r="A2" s="6" t="s">
        <v>3</v>
      </c>
      <c r="B2" s="7" t="s">
        <v>11</v>
      </c>
      <c r="C2" s="7" t="s">
        <v>12</v>
      </c>
      <c r="D2" s="7" t="s">
        <v>24</v>
      </c>
      <c r="E2" s="7" t="s">
        <v>5</v>
      </c>
      <c r="F2" s="7" t="s">
        <v>13</v>
      </c>
    </row>
    <row r="3" spans="1:6" s="5" customFormat="1" ht="11.25" customHeight="1" x14ac:dyDescent="0.2">
      <c r="A3" s="8"/>
      <c r="B3" s="9"/>
      <c r="C3" s="9"/>
      <c r="D3" s="9"/>
      <c r="E3" s="9"/>
      <c r="F3" s="9"/>
    </row>
    <row r="4" spans="1:6" ht="11.25" customHeight="1" x14ac:dyDescent="0.2">
      <c r="A4" s="10" t="s">
        <v>23</v>
      </c>
      <c r="B4" s="19">
        <f>+SUM(B5:B7)</f>
        <v>18362009202.389999</v>
      </c>
      <c r="C4" s="22"/>
      <c r="D4" s="22"/>
      <c r="E4" s="14"/>
      <c r="F4" s="19">
        <f>+B4</f>
        <v>18362009202.389999</v>
      </c>
    </row>
    <row r="5" spans="1:6" ht="11.25" customHeight="1" x14ac:dyDescent="0.2">
      <c r="A5" s="11" t="s">
        <v>0</v>
      </c>
      <c r="B5" s="23">
        <v>15676364566.26</v>
      </c>
      <c r="C5" s="22"/>
      <c r="D5" s="22"/>
      <c r="E5" s="14"/>
      <c r="F5" s="19">
        <f t="shared" ref="F5:F7" si="0">+B5</f>
        <v>15676364566.26</v>
      </c>
    </row>
    <row r="6" spans="1:6" ht="11.25" customHeight="1" x14ac:dyDescent="0.2">
      <c r="A6" s="11" t="s">
        <v>4</v>
      </c>
      <c r="B6" s="23">
        <v>2685644636.1300001</v>
      </c>
      <c r="C6" s="22"/>
      <c r="D6" s="22"/>
      <c r="E6" s="14"/>
      <c r="F6" s="19">
        <f t="shared" si="0"/>
        <v>2685644636.1300001</v>
      </c>
    </row>
    <row r="7" spans="1:6" ht="11.25" customHeight="1" x14ac:dyDescent="0.2">
      <c r="A7" s="11" t="s">
        <v>6</v>
      </c>
      <c r="B7" s="23">
        <v>0</v>
      </c>
      <c r="C7" s="22"/>
      <c r="D7" s="22"/>
      <c r="E7" s="14"/>
      <c r="F7" s="19">
        <f t="shared" si="0"/>
        <v>0</v>
      </c>
    </row>
    <row r="8" spans="1:6" ht="11.25" customHeight="1" x14ac:dyDescent="0.2">
      <c r="A8" s="12"/>
      <c r="B8" s="20"/>
      <c r="C8" s="20"/>
      <c r="D8" s="20"/>
      <c r="E8" s="17"/>
      <c r="F8" s="20"/>
    </row>
    <row r="9" spans="1:6" ht="11.25" customHeight="1" x14ac:dyDescent="0.2">
      <c r="A9" s="10" t="s">
        <v>20</v>
      </c>
      <c r="B9" s="22"/>
      <c r="C9" s="19">
        <f>+SUM(C11:C14)</f>
        <v>-1416076392.79</v>
      </c>
      <c r="D9" s="19">
        <f>+D10</f>
        <v>1557780487.1399994</v>
      </c>
      <c r="E9" s="14"/>
      <c r="F9" s="19">
        <f>+C9+D9</f>
        <v>141704094.34999943</v>
      </c>
    </row>
    <row r="10" spans="1:6" ht="11.25" customHeight="1" x14ac:dyDescent="0.2">
      <c r="A10" s="11" t="s">
        <v>7</v>
      </c>
      <c r="B10" s="22"/>
      <c r="C10" s="22"/>
      <c r="D10" s="23">
        <v>1557780487.1399994</v>
      </c>
      <c r="E10" s="14"/>
      <c r="F10" s="19">
        <f t="shared" ref="F10:F14" si="1">+C10+D10</f>
        <v>1557780487.1399994</v>
      </c>
    </row>
    <row r="11" spans="1:6" ht="11.25" customHeight="1" x14ac:dyDescent="0.2">
      <c r="A11" s="11" t="s">
        <v>8</v>
      </c>
      <c r="B11" s="22"/>
      <c r="C11" s="23">
        <v>-1418819887.05</v>
      </c>
      <c r="D11" s="22"/>
      <c r="E11" s="14"/>
      <c r="F11" s="19">
        <f t="shared" si="1"/>
        <v>-1418819887.05</v>
      </c>
    </row>
    <row r="12" spans="1:6" ht="11.25" customHeight="1" x14ac:dyDescent="0.2">
      <c r="A12" s="11" t="s">
        <v>15</v>
      </c>
      <c r="B12" s="22"/>
      <c r="C12" s="23">
        <v>2743494.26</v>
      </c>
      <c r="D12" s="22"/>
      <c r="E12" s="14"/>
      <c r="F12" s="19">
        <f t="shared" si="1"/>
        <v>2743494.26</v>
      </c>
    </row>
    <row r="13" spans="1:6" ht="11.25" customHeight="1" x14ac:dyDescent="0.2">
      <c r="A13" s="11" t="s">
        <v>1</v>
      </c>
      <c r="B13" s="22"/>
      <c r="C13" s="23">
        <v>0</v>
      </c>
      <c r="D13" s="22"/>
      <c r="E13" s="14"/>
      <c r="F13" s="19">
        <f t="shared" si="1"/>
        <v>0</v>
      </c>
    </row>
    <row r="14" spans="1:6" ht="11.25" customHeight="1" x14ac:dyDescent="0.2">
      <c r="A14" s="11" t="s">
        <v>2</v>
      </c>
      <c r="B14" s="22"/>
      <c r="C14" s="23">
        <v>0</v>
      </c>
      <c r="D14" s="22"/>
      <c r="E14" s="14"/>
      <c r="F14" s="19">
        <f t="shared" si="1"/>
        <v>0</v>
      </c>
    </row>
    <row r="15" spans="1:6" ht="11.25" customHeight="1" x14ac:dyDescent="0.2">
      <c r="A15" s="12"/>
      <c r="B15" s="20"/>
      <c r="C15" s="20"/>
      <c r="D15" s="20"/>
      <c r="E15" s="17"/>
      <c r="F15" s="20"/>
    </row>
    <row r="16" spans="1:6" ht="22.5" x14ac:dyDescent="0.2">
      <c r="A16" s="10" t="s">
        <v>21</v>
      </c>
      <c r="B16" s="22"/>
      <c r="C16" s="22"/>
      <c r="D16" s="22"/>
      <c r="E16" s="19">
        <f>+SUM(E17:E18)</f>
        <v>0</v>
      </c>
      <c r="F16" s="19">
        <f>+SUM(F17:F18)</f>
        <v>0</v>
      </c>
    </row>
    <row r="17" spans="1:6" ht="11.25" customHeight="1" x14ac:dyDescent="0.2">
      <c r="A17" s="11" t="s">
        <v>9</v>
      </c>
      <c r="B17" s="22"/>
      <c r="C17" s="22"/>
      <c r="D17" s="22"/>
      <c r="E17" s="16">
        <v>0</v>
      </c>
      <c r="F17" s="19">
        <f>+E17</f>
        <v>0</v>
      </c>
    </row>
    <row r="18" spans="1:6" ht="11.25" customHeight="1" x14ac:dyDescent="0.2">
      <c r="A18" s="11" t="s">
        <v>10</v>
      </c>
      <c r="B18" s="22"/>
      <c r="C18" s="22"/>
      <c r="D18" s="22"/>
      <c r="E18" s="16">
        <v>0</v>
      </c>
      <c r="F18" s="19">
        <f>+E18</f>
        <v>0</v>
      </c>
    </row>
    <row r="19" spans="1:6" ht="11.25" customHeight="1" x14ac:dyDescent="0.2">
      <c r="A19" s="12"/>
      <c r="B19" s="17"/>
      <c r="C19" s="17"/>
      <c r="D19" s="17"/>
      <c r="E19" s="17"/>
      <c r="F19" s="20"/>
    </row>
    <row r="20" spans="1:6" ht="11.25" customHeight="1" x14ac:dyDescent="0.2">
      <c r="A20" s="10" t="s">
        <v>22</v>
      </c>
      <c r="B20" s="19">
        <f>+B4</f>
        <v>18362009202.389999</v>
      </c>
      <c r="C20" s="19">
        <f>+C9</f>
        <v>-1416076392.79</v>
      </c>
      <c r="D20" s="19">
        <f>+D9</f>
        <v>1557780487.1399994</v>
      </c>
      <c r="E20" s="19">
        <f>+E16</f>
        <v>0</v>
      </c>
      <c r="F20" s="19">
        <f>+F4+F9</f>
        <v>18503713296.739998</v>
      </c>
    </row>
    <row r="21" spans="1:6" ht="11.25" customHeight="1" x14ac:dyDescent="0.2">
      <c r="A21" s="13"/>
      <c r="B21" s="17"/>
      <c r="C21" s="17"/>
      <c r="D21" s="17"/>
      <c r="E21" s="17"/>
      <c r="F21" s="17"/>
    </row>
    <row r="22" spans="1:6" ht="22.5" x14ac:dyDescent="0.2">
      <c r="A22" s="10" t="s">
        <v>16</v>
      </c>
      <c r="B22" s="15">
        <f>+SUM(B23:B25)</f>
        <v>233958364.85999966</v>
      </c>
      <c r="C22" s="14"/>
      <c r="D22" s="14"/>
      <c r="E22" s="14"/>
      <c r="F22" s="15">
        <f>+SUM(F23:F25)</f>
        <v>233958364.85999966</v>
      </c>
    </row>
    <row r="23" spans="1:6" ht="11.25" customHeight="1" x14ac:dyDescent="0.2">
      <c r="A23" s="11" t="s">
        <v>0</v>
      </c>
      <c r="B23" s="16">
        <v>0</v>
      </c>
      <c r="C23" s="14"/>
      <c r="D23" s="14"/>
      <c r="E23" s="14"/>
      <c r="F23" s="15">
        <f>+B23</f>
        <v>0</v>
      </c>
    </row>
    <row r="24" spans="1:6" ht="11.25" customHeight="1" x14ac:dyDescent="0.2">
      <c r="A24" s="11" t="s">
        <v>4</v>
      </c>
      <c r="B24" s="16">
        <v>233958364.85999966</v>
      </c>
      <c r="C24" s="14"/>
      <c r="D24" s="14"/>
      <c r="E24" s="14"/>
      <c r="F24" s="15">
        <f>+B24</f>
        <v>233958364.85999966</v>
      </c>
    </row>
    <row r="25" spans="1:6" ht="11.25" customHeight="1" x14ac:dyDescent="0.2">
      <c r="A25" s="11" t="s">
        <v>6</v>
      </c>
      <c r="B25" s="16">
        <v>0</v>
      </c>
      <c r="C25" s="14"/>
      <c r="D25" s="14"/>
      <c r="E25" s="14"/>
      <c r="F25" s="15">
        <v>0</v>
      </c>
    </row>
    <row r="26" spans="1:6" ht="11.25" customHeight="1" x14ac:dyDescent="0.2">
      <c r="A26" s="12"/>
      <c r="B26" s="17"/>
      <c r="C26" s="17"/>
      <c r="D26" s="17"/>
      <c r="E26" s="17"/>
      <c r="F26" s="17"/>
    </row>
    <row r="27" spans="1:6" ht="22.5" x14ac:dyDescent="0.2">
      <c r="A27" s="10" t="s">
        <v>17</v>
      </c>
      <c r="B27" s="14"/>
      <c r="C27" s="19">
        <f>+C29</f>
        <v>989379783.78999996</v>
      </c>
      <c r="D27" s="19">
        <f>+SUM(D28:D32)</f>
        <v>480870709.37999439</v>
      </c>
      <c r="E27" s="14"/>
      <c r="F27" s="19">
        <f>+C27+D27</f>
        <v>1470250493.1699944</v>
      </c>
    </row>
    <row r="28" spans="1:6" ht="11.25" customHeight="1" x14ac:dyDescent="0.2">
      <c r="A28" s="11" t="s">
        <v>7</v>
      </c>
      <c r="B28" s="14"/>
      <c r="C28" s="14"/>
      <c r="D28" s="16">
        <v>2038651196.5199938</v>
      </c>
      <c r="E28" s="14"/>
      <c r="F28" s="19">
        <f>+D28</f>
        <v>2038651196.5199938</v>
      </c>
    </row>
    <row r="29" spans="1:6" ht="11.25" customHeight="1" x14ac:dyDescent="0.2">
      <c r="A29" s="11" t="s">
        <v>8</v>
      </c>
      <c r="B29" s="14"/>
      <c r="C29" s="16">
        <v>989379783.78999996</v>
      </c>
      <c r="D29" s="16">
        <v>-1557780487.1399994</v>
      </c>
      <c r="E29" s="14"/>
      <c r="F29" s="19">
        <f>+C29+D29</f>
        <v>-568400703.34999943</v>
      </c>
    </row>
    <row r="30" spans="1:6" ht="11.25" customHeight="1" x14ac:dyDescent="0.2">
      <c r="A30" s="11" t="s">
        <v>15</v>
      </c>
      <c r="B30" s="14"/>
      <c r="C30" s="14"/>
      <c r="D30" s="18">
        <v>0</v>
      </c>
      <c r="E30" s="14"/>
      <c r="F30" s="19">
        <f>+D30</f>
        <v>0</v>
      </c>
    </row>
    <row r="31" spans="1:6" ht="11.25" customHeight="1" x14ac:dyDescent="0.2">
      <c r="A31" s="11" t="s">
        <v>1</v>
      </c>
      <c r="B31" s="14"/>
      <c r="C31" s="14"/>
      <c r="D31" s="18">
        <v>0</v>
      </c>
      <c r="E31" s="14"/>
      <c r="F31" s="19">
        <f t="shared" ref="F31:F32" si="2">+D31</f>
        <v>0</v>
      </c>
    </row>
    <row r="32" spans="1:6" ht="11.25" customHeight="1" x14ac:dyDescent="0.2">
      <c r="A32" s="11" t="s">
        <v>2</v>
      </c>
      <c r="B32" s="14"/>
      <c r="C32" s="14"/>
      <c r="D32" s="18">
        <v>0</v>
      </c>
      <c r="E32" s="14"/>
      <c r="F32" s="19">
        <f t="shared" si="2"/>
        <v>0</v>
      </c>
    </row>
    <row r="33" spans="1:6" ht="11.25" customHeight="1" x14ac:dyDescent="0.2">
      <c r="A33" s="12"/>
      <c r="B33" s="17"/>
      <c r="C33" s="17"/>
      <c r="D33" s="17"/>
      <c r="E33" s="17"/>
      <c r="F33" s="20"/>
    </row>
    <row r="34" spans="1:6" ht="22.5" x14ac:dyDescent="0.2">
      <c r="A34" s="10" t="s">
        <v>18</v>
      </c>
      <c r="B34" s="14"/>
      <c r="C34" s="14"/>
      <c r="D34" s="14"/>
      <c r="E34" s="15">
        <v>0</v>
      </c>
      <c r="F34" s="15">
        <v>0</v>
      </c>
    </row>
    <row r="35" spans="1:6" ht="11.25" customHeight="1" x14ac:dyDescent="0.2">
      <c r="A35" s="11" t="s">
        <v>9</v>
      </c>
      <c r="B35" s="14"/>
      <c r="C35" s="14"/>
      <c r="D35" s="14"/>
      <c r="E35" s="16">
        <v>0</v>
      </c>
      <c r="F35" s="15">
        <v>0</v>
      </c>
    </row>
    <row r="36" spans="1:6" ht="11.25" customHeight="1" x14ac:dyDescent="0.2">
      <c r="A36" s="11" t="s">
        <v>10</v>
      </c>
      <c r="B36" s="14"/>
      <c r="C36" s="14"/>
      <c r="D36" s="14"/>
      <c r="E36" s="16">
        <v>0</v>
      </c>
      <c r="F36" s="15">
        <v>0</v>
      </c>
    </row>
    <row r="37" spans="1:6" ht="11.25" customHeight="1" x14ac:dyDescent="0.2">
      <c r="A37" s="12"/>
      <c r="B37" s="17"/>
      <c r="C37" s="17"/>
      <c r="D37" s="17"/>
      <c r="E37" s="17"/>
      <c r="F37" s="17"/>
    </row>
    <row r="38" spans="1:6" ht="11.25" customHeight="1" x14ac:dyDescent="0.2">
      <c r="A38" s="10" t="s">
        <v>19</v>
      </c>
      <c r="B38" s="21">
        <f>+B20+B22</f>
        <v>18595967567.25</v>
      </c>
      <c r="C38" s="21">
        <f>+C20+C27</f>
        <v>-426696609</v>
      </c>
      <c r="D38" s="21">
        <f>+D20+D27</f>
        <v>2038651196.5199938</v>
      </c>
      <c r="E38" s="21">
        <f>+E20+E34</f>
        <v>0</v>
      </c>
      <c r="F38" s="21">
        <f>+SUM(B38:E38)</f>
        <v>20207922154.769993</v>
      </c>
    </row>
    <row r="39" spans="1:6" x14ac:dyDescent="0.2">
      <c r="A39" s="1"/>
      <c r="B39" s="2"/>
      <c r="C39" s="2"/>
      <c r="D39" s="2"/>
      <c r="E39" s="2"/>
      <c r="F39" s="2"/>
    </row>
    <row r="40" spans="1:6" ht="12.75" customHeight="1" x14ac:dyDescent="0.2">
      <c r="A40" s="27" t="s">
        <v>14</v>
      </c>
      <c r="B40" s="27"/>
      <c r="C40" s="27"/>
      <c r="D40" s="27"/>
      <c r="E40" s="27"/>
    </row>
    <row r="41" spans="1:6" ht="11.25" customHeight="1" x14ac:dyDescent="0.2">
      <c r="A41" s="27"/>
      <c r="B41" s="27"/>
      <c r="C41" s="27"/>
      <c r="D41" s="27"/>
      <c r="E41" s="27"/>
    </row>
    <row r="42" spans="1:6" ht="11.25" customHeight="1" x14ac:dyDescent="0.2">
      <c r="A42" s="27"/>
      <c r="B42" s="27"/>
      <c r="C42" s="27"/>
      <c r="D42" s="27"/>
      <c r="E42" s="27"/>
    </row>
  </sheetData>
  <sheetProtection formatCells="0" formatColumns="0" formatRows="0" autoFilter="0"/>
  <mergeCells count="2">
    <mergeCell ref="A1:F1"/>
    <mergeCell ref="A40:E42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tus xmlns="6a736219-60a6-4588-99c6-d211cb04f3ee">Borrador</Estatus>
    <SubEstatus xmlns="6a736219-60a6-4588-99c6-d211cb04f3ee" xsi:nil="true"/>
    <SubAprobador xmlns="6a736219-60a6-4588-99c6-d211cb04f3ee">
      <UserInfo>
        <DisplayName/>
        <AccountId xsi:nil="true"/>
        <AccountType/>
      </UserInfo>
    </SubAprobador>
    <Aprobador xmlns="6a736219-60a6-4588-99c6-d211cb04f3ee">
      <UserInfo>
        <DisplayName>Estefany Merced Núñez López</DisplayName>
        <AccountId>11</AccountId>
        <AccountType/>
      </UserInfo>
    </Aprobador>
    <lcf76f155ced4ddcb4097134ff3c332f xmlns="6a736219-60a6-4588-99c6-d211cb04f3ee">
      <Terms xmlns="http://schemas.microsoft.com/office/infopath/2007/PartnerControls"/>
    </lcf76f155ced4ddcb4097134ff3c332f>
    <Flujos xmlns="6a736219-60a6-4588-99c6-d211cb04f3ee">No flujo</Flujos>
    <SharedWithUsers xmlns="1692f4c2-72d1-4793-8012-b8c720482e81">
      <UserInfo>
        <DisplayName>Claudia Marcela Hernández Camacho</DisplayName>
        <AccountId>6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73AA1F60F8427438B35141D4B12D0ED" ma:contentTypeVersion="17" ma:contentTypeDescription="Crear nuevo documento." ma:contentTypeScope="" ma:versionID="4b5ab00e9d8afaa723326378b426c9be">
  <xsd:schema xmlns:xsd="http://www.w3.org/2001/XMLSchema" xmlns:xs="http://www.w3.org/2001/XMLSchema" xmlns:p="http://schemas.microsoft.com/office/2006/metadata/properties" xmlns:ns2="6a736219-60a6-4588-99c6-d211cb04f3ee" xmlns:ns3="1692f4c2-72d1-4793-8012-b8c720482e81" targetNamespace="http://schemas.microsoft.com/office/2006/metadata/properties" ma:root="true" ma:fieldsID="af910e082ce29cda80eb934318583923" ns2:_="" ns3:_="">
    <xsd:import namespace="6a736219-60a6-4588-99c6-d211cb04f3ee"/>
    <xsd:import namespace="1692f4c2-72d1-4793-8012-b8c720482e81"/>
    <xsd:element name="properties">
      <xsd:complexType>
        <xsd:sequence>
          <xsd:element name="documentManagement">
            <xsd:complexType>
              <xsd:all>
                <xsd:element ref="ns2:Estatus" minOccurs="0"/>
                <xsd:element ref="ns2:SubEstatus" minOccurs="0"/>
                <xsd:element ref="ns2:Aprobado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SubAprobador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lujos" minOccurs="0"/>
                <xsd:element ref="ns2:MediaServiceDateTake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736219-60a6-4588-99c6-d211cb04f3ee" elementFormDefault="qualified">
    <xsd:import namespace="http://schemas.microsoft.com/office/2006/documentManagement/types"/>
    <xsd:import namespace="http://schemas.microsoft.com/office/infopath/2007/PartnerControls"/>
    <xsd:element name="Estatus" ma:index="8" nillable="true" ma:displayName="Estatus" ma:default="Borrador" ma:format="Dropdown" ma:internalName="Estatus">
      <xsd:simpleType>
        <xsd:restriction base="dms:Choice">
          <xsd:enumeration value="Borrador"/>
          <xsd:enumeration value="En Proceso"/>
          <xsd:enumeration value="Rechazado"/>
          <xsd:enumeration value="Aprobado"/>
        </xsd:restriction>
      </xsd:simpleType>
    </xsd:element>
    <xsd:element name="SubEstatus" ma:index="9" nillable="true" ma:displayName="SubEstatus" ma:format="Dropdown" ma:internalName="SubEstatus">
      <xsd:simpleType>
        <xsd:restriction base="dms:Choice">
          <xsd:enumeration value="Jefatura de Gastos a Comprobar"/>
          <xsd:enumeration value="Jefatura de Fiscal"/>
          <xsd:enumeration value="Jefatura de Pagos"/>
          <xsd:enumeration value="Jefatura de Registros Patrimoniales"/>
          <xsd:enumeration value="Jefatura de Obra"/>
          <xsd:enumeration value="Coordinacion de Fiscal"/>
          <xsd:enumeration value="Directora de Contabilidad"/>
          <xsd:enumeration value="Coordinacion de Cuenta Publica"/>
        </xsd:restriction>
      </xsd:simpleType>
    </xsd:element>
    <xsd:element name="Aprobador" ma:index="10" nillable="true" ma:displayName="Aprobador" ma:format="Dropdown" ma:list="UserInfo" ma:SharePointGroup="0" ma:internalName="Aprobad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SubAprobador" ma:index="15" nillable="true" ma:displayName="SubAprobador" ma:format="Dropdown" ma:list="UserInfo" ma:SharePointGroup="0" ma:internalName="SubAprobado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9b50f6a-7641-4cda-883c-eaf73bcf2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lujos" ma:index="21" nillable="true" ma:displayName="Flujos" ma:default="No flujo" ma:format="Dropdown" ma:internalName="Flujos">
      <xsd:simpleType>
        <xsd:restriction base="dms:Choice">
          <xsd:enumeration value="Flujo"/>
          <xsd:enumeration value="No flujo"/>
          <xsd:enumeration value="Rechazado"/>
          <xsd:enumeration value="Aprobado"/>
        </xsd:restriction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92f4c2-72d1-4793-8012-b8c720482e8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B9FA32-31FB-4381-9AC8-D1DE6F0FE7A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  <ds:schemaRef ds:uri="6a736219-60a6-4588-99c6-d211cb04f3ee"/>
    <ds:schemaRef ds:uri="1692f4c2-72d1-4793-8012-b8c720482e81"/>
  </ds:schemaRefs>
</ds:datastoreItem>
</file>

<file path=customXml/itemProps2.xml><?xml version="1.0" encoding="utf-8"?>
<ds:datastoreItem xmlns:ds="http://schemas.openxmlformats.org/officeDocument/2006/customXml" ds:itemID="{1AFDA8E4-2D4D-465D-9146-7274CD7F31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736219-60a6-4588-99c6-d211cb04f3ee"/>
    <ds:schemaRef ds:uri="1692f4c2-72d1-4793-8012-b8c720482e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Estefany Merced Nunez Lopez</cp:lastModifiedBy>
  <cp:lastPrinted>2023-10-19T14:30:14Z</cp:lastPrinted>
  <dcterms:created xsi:type="dcterms:W3CDTF">2012-12-11T20:30:33Z</dcterms:created>
  <dcterms:modified xsi:type="dcterms:W3CDTF">2023-10-27T21:25:42Z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0x010100373AA1F60F8427438B35141D4B12D0ED</vt:lpwstr>
  </property>
  <property fmtid="{D5CDD505-2E9C-101B-9397-08002B2CF9AE}" pid="3" name="MediaServiceImageTags">
    <vt:lpwstr/>
  </property>
</Properties>
</file>